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ÃO DE CONTAS 2019\"/>
    </mc:Choice>
  </mc:AlternateContent>
  <bookViews>
    <workbookView xWindow="0" yWindow="0" windowWidth="28800" windowHeight="12300"/>
  </bookViews>
  <sheets>
    <sheet name="Planilha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I95" i="1"/>
  <c r="I96" i="1" s="1"/>
  <c r="I50" i="1"/>
  <c r="I24" i="1" l="1"/>
</calcChain>
</file>

<file path=xl/sharedStrings.xml><?xml version="1.0" encoding="utf-8"?>
<sst xmlns="http://schemas.openxmlformats.org/spreadsheetml/2006/main" count="192" uniqueCount="120">
  <si>
    <t>ANEXO 24 - ÁREA MUNICIPAL</t>
  </si>
  <si>
    <t>REPASSE AO TERCEIRO SETOR</t>
  </si>
  <si>
    <t>DEMOSNTRATIVO INTEGRAL DAS RECEITAS E DESPESAS</t>
  </si>
  <si>
    <t xml:space="preserve">AUXÍLIOS/ SUBVENCÇÃO / CONTRIBUIÇÕES </t>
  </si>
  <si>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</si>
  <si>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</si>
  <si>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</si>
  <si>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</si>
  <si>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2018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</si>
  <si>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</si>
  <si>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</si>
  <si>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</si>
  <si>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</si>
  <si>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DEMONSTRATIVO DOS REPASSES  PÚBLICOS RECEBIDOS</t>
  </si>
  <si>
    <t>VALORES PREVISTOS</t>
  </si>
  <si>
    <t>DOC. DE CRÉDITOS Nº</t>
  </si>
  <si>
    <t>DATA</t>
  </si>
  <si>
    <t>VALORES REPASSADOS - r$</t>
  </si>
  <si>
    <t>RECEITA COM APLICAÇÕESD FINANCEIRAS DOS REPASSES PÚBLICOS</t>
  </si>
  <si>
    <t>TOTAL</t>
  </si>
  <si>
    <t>O Signatário na qualidade de representando da Entidade da Associação de Proteção à Maternidade e à Infância "Creche</t>
  </si>
  <si>
    <t>Menino Jesus", vem indicar, na forma abaixo detalhada a aplicação dos recursos recebidos no exercício supra mencionado,</t>
  </si>
  <si>
    <t xml:space="preserve">importância total de R$ 77.043,10 (Setenta e Sete Mil, e Quarenta e Três Reais e Dez Centavos). </t>
  </si>
  <si>
    <t>DEMOSNTRATIVO DAS DESPESAS REALIZADAS</t>
  </si>
  <si>
    <t>CATEGORIA OU FINALIDADE DA DESPESA</t>
  </si>
  <si>
    <t>PERÍODO DE REALIZAÇÃO</t>
  </si>
  <si>
    <t>VALOR APLICADO r$</t>
  </si>
  <si>
    <t>PRESTADORES DE SERVIÇO</t>
  </si>
  <si>
    <t>OUTROS MATERIAIS DE CONSUMO</t>
  </si>
  <si>
    <t>ENCARGOS SOCIAIS /  PESSOAL</t>
  </si>
  <si>
    <t>MANUTENÇÃO DO PRÉDIO</t>
  </si>
  <si>
    <t>RECURSO PÚBLICO NÃO APLICADO</t>
  </si>
  <si>
    <t>VALOR DEVOLVIDO AO ÓRGÃO CONCESSOR</t>
  </si>
  <si>
    <t>VALOR AUTORIZADO PARA APLICAÇÃO NO EXERCÍCIO SEGUINTE</t>
  </si>
  <si>
    <t>RELAÇÃO DAS DESPESAS (4)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</si>
  <si>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</si>
  <si>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</si>
  <si>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</si>
  <si>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</si>
  <si>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</si>
  <si>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</si>
  <si>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</si>
  <si>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</si>
  <si>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SUPERMERCADO BUCHAIM LTDA</t>
  </si>
  <si>
    <t>PRODUTOS DE HIGIENE E LIMPEZA</t>
  </si>
  <si>
    <t>ENCARGOS SOCIAIS</t>
  </si>
  <si>
    <t>FUNDO DE GARANTIA POR TEMPO DE SERVIÇO</t>
  </si>
  <si>
    <t>MANUT DO PRÉDIO</t>
  </si>
  <si>
    <t>Sub-total</t>
  </si>
  <si>
    <t>SUELI VIEIRA MOTA VILELLA</t>
  </si>
  <si>
    <t>JULIA DOS SANTOS CARDOSO</t>
  </si>
  <si>
    <t>FABIO ADRIANO BUENO</t>
  </si>
  <si>
    <t>HONORÁRIOS CONTABEIS</t>
  </si>
  <si>
    <t>SECRETARIA DA RECEITA FEDERAL DO BRASIL</t>
  </si>
  <si>
    <t>INSS</t>
  </si>
  <si>
    <t>HOLERYT</t>
  </si>
  <si>
    <t>ADRIANA CORREA DA SILVA</t>
  </si>
  <si>
    <t>PAGTO DE FUNC. REF. 09/2019</t>
  </si>
  <si>
    <t>ALESSANDRA FERNANDES DOMICIANO</t>
  </si>
  <si>
    <t>ANA LUCIA DE ALCANTARA SANTOS FRANÇA</t>
  </si>
  <si>
    <t>ANATERCIO DIAS</t>
  </si>
  <si>
    <t>CAROLINE DE OLIVEIRA</t>
  </si>
  <si>
    <t>CELIA REGINA BELINI</t>
  </si>
  <si>
    <t>EDIVALDO APARECIDO DE JESUS</t>
  </si>
  <si>
    <t>ERICA CONCEIÇÃO DA SILVA LEITE</t>
  </si>
  <si>
    <t>EVA APARECIDA BARBOSA DAS N MARCATTO</t>
  </si>
  <si>
    <t>FRANCISCA LUCIA DOS SANTOS</t>
  </si>
  <si>
    <t>GLAUCIANA NEGRINI DA SILVA</t>
  </si>
  <si>
    <t>JACKILINE MOREIRA DA SILVA BARREIROS DA MOTTA</t>
  </si>
  <si>
    <t>JOSE AUGUSTO DE OLIVEIRA</t>
  </si>
  <si>
    <t>MARCELA LUIZA DA SILVEIRA</t>
  </si>
  <si>
    <t>MARIA DE FATIMA CARLOS DE PAULA SILVEIRA</t>
  </si>
  <si>
    <t>MARIA DE FATIMA DE OLIVEIRA</t>
  </si>
  <si>
    <t>MARIO FERNANDES VIEIRA</t>
  </si>
  <si>
    <t>MICAELA FERREIRA</t>
  </si>
  <si>
    <t>REGINA CELIA VERGILATO</t>
  </si>
  <si>
    <t>ROSANA MARIA DA SILVA DALLA POLA</t>
  </si>
  <si>
    <t>ROSELI APARECIDA MARTINS</t>
  </si>
  <si>
    <t>ROSILENI DA SILVA FERREIRA</t>
  </si>
  <si>
    <t>ROSELI TALHAMENTO RIBEIRO</t>
  </si>
  <si>
    <t>SHEILA CORREIA ESTEVO ALMEIDA</t>
  </si>
  <si>
    <t>SILVIA RIBEIRO DA COSTA</t>
  </si>
  <si>
    <t>VERA LUCIA BRANCO</t>
  </si>
  <si>
    <t>NELSON GUAZELLI CIA LTDA</t>
  </si>
  <si>
    <t>TOCA MATERIAIS ELETRICOS LTDA</t>
  </si>
  <si>
    <t>AUTO POSTO 2 IRMÃOS C MOTA LTDA</t>
  </si>
  <si>
    <t>DESPESAS COM VEÍCULOS</t>
  </si>
  <si>
    <t>PAPERMOTA COM. DE PAPEIS E PRES.LTDA</t>
  </si>
  <si>
    <t>FATURA</t>
  </si>
  <si>
    <t xml:space="preserve">TELEFONICA BRASIL S/A </t>
  </si>
  <si>
    <t>CELULAR</t>
  </si>
  <si>
    <t>__________________________________________</t>
  </si>
  <si>
    <t>José Flávio Urbanetti</t>
  </si>
  <si>
    <t>Presidente</t>
  </si>
  <si>
    <t>VA LOR TOTAL RECEBIDO OUTUBRO  2019: R$: 77.043,10</t>
  </si>
  <si>
    <t>N.F. 014.075.310</t>
  </si>
  <si>
    <t xml:space="preserve">ENERGISA SUL SUDESTE - DISTRIBUIDORA DE ENERGIA S.A. </t>
  </si>
  <si>
    <t>HENERGIA ELETRICA</t>
  </si>
  <si>
    <t>N.F. 023.362</t>
  </si>
  <si>
    <t xml:space="preserve">FGTS </t>
  </si>
  <si>
    <t>NFS-e 24</t>
  </si>
  <si>
    <t>N.F. 023.483</t>
  </si>
  <si>
    <t>N.F. 023.485</t>
  </si>
  <si>
    <t>N.F. 023.487</t>
  </si>
  <si>
    <t>N.F. 023.489</t>
  </si>
  <si>
    <t>N.F. 023.491</t>
  </si>
  <si>
    <t>IR</t>
  </si>
  <si>
    <t>N.F. 004.116</t>
  </si>
  <si>
    <t>ODIPA COMERCIO DE RESIDUOS  TEXTEIS LTDA</t>
  </si>
  <si>
    <t>MATERIAIS DE CONSUMO</t>
  </si>
  <si>
    <t>N.F. 016.870</t>
  </si>
  <si>
    <t>TELEFONE</t>
  </si>
  <si>
    <t>N.F. 9137</t>
  </si>
  <si>
    <t>N.F. 1.730</t>
  </si>
  <si>
    <t>SENAPACK EMBALAGENS LTDA - ME</t>
  </si>
  <si>
    <t>N.F. 6648</t>
  </si>
  <si>
    <t>MATERIAIS PEDAGOGICOS</t>
  </si>
  <si>
    <t>18/102019</t>
  </si>
  <si>
    <t>SUB-TOTAL</t>
  </si>
  <si>
    <t>Cândido Mota ,18   de Novembro  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</si>
</sst>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&quot;R$&quot;\ #,##0.00"/>
    <numFmt numFmtId="165" formatCode="d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4">
    <xf numFmtId="0" fontId="0" fillId="0" borderId="0" xfId="0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5" fontId="10" fillId="0" borderId="13" xfId="0" applyNumberFormat="1" applyFont="1" applyBorder="1" applyAlignment="1">
      <alignment horizontal="left"/>
    </xf>
    <xf numFmtId="165" fontId="10" fillId="0" borderId="14" xfId="0" applyNumberFormat="1" applyFont="1" applyBorder="1" applyAlignment="1">
      <alignment horizontal="left"/>
    </xf>
    <xf numFmtId="165" fontId="10" fillId="0" borderId="14" xfId="1" applyNumberFormat="1" applyFont="1" applyBorder="1" applyAlignment="1">
      <alignment horizontal="left"/>
    </xf>
    <xf numFmtId="165" fontId="11" fillId="0" borderId="14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 shrinkToFit="1"/>
    </xf>
    <xf numFmtId="44" fontId="12" fillId="0" borderId="0" xfId="1" applyFont="1" applyBorder="1" applyAlignment="1">
      <alignment horizontal="justify"/>
    </xf>
    <xf numFmtId="165" fontId="10" fillId="0" borderId="0" xfId="1" applyNumberFormat="1" applyFont="1" applyBorder="1" applyAlignment="1">
      <alignment horizontal="left"/>
    </xf>
    <xf numFmtId="44" fontId="10" fillId="0" borderId="0" xfId="1" applyFont="1" applyBorder="1" applyAlignment="1">
      <alignment horizontal="left" shrinkToFit="1"/>
    </xf>
    <xf numFmtId="44" fontId="10" fillId="0" borderId="0" xfId="1" applyFont="1" applyBorder="1" applyAlignment="1">
      <alignment horizontal="justify"/>
    </xf>
    <xf numFmtId="165" fontId="10" fillId="0" borderId="19" xfId="1" applyNumberFormat="1" applyFont="1" applyBorder="1" applyAlignment="1">
      <alignment horizontal="left"/>
    </xf>
    <xf numFmtId="0" fontId="0" fillId="0" borderId="0" xfId="0" applyBorder="1"/>
    <xf numFmtId="165" fontId="10" fillId="0" borderId="0" xfId="0" applyNumberFormat="1" applyFont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165" fontId="14" fillId="0" borderId="15" xfId="0" applyNumberFormat="1" applyFont="1" applyBorder="1" applyAlignment="1">
      <alignment horizontal="right"/>
    </xf>
    <xf numFmtId="165" fontId="14" fillId="0" borderId="16" xfId="0" applyNumberFormat="1" applyFont="1" applyBorder="1" applyAlignment="1">
      <alignment horizontal="right"/>
    </xf>
    <xf numFmtId="165" fontId="14" fillId="0" borderId="17" xfId="0" applyNumberFormat="1" applyFont="1" applyBorder="1" applyAlignment="1">
      <alignment horizontal="right"/>
    </xf>
    <xf numFmtId="44" fontId="13" fillId="0" borderId="16" xfId="1" applyFont="1" applyBorder="1" applyAlignment="1">
      <alignment horizontal="justify"/>
    </xf>
    <xf numFmtId="44" fontId="13" fillId="0" borderId="17" xfId="1" applyFont="1" applyBorder="1" applyAlignment="1">
      <alignment horizontal="justify"/>
    </xf>
    <xf numFmtId="0" fontId="11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 shrinkToFit="1"/>
    </xf>
    <xf numFmtId="44" fontId="12" fillId="0" borderId="14" xfId="1" applyFont="1" applyBorder="1" applyAlignment="1">
      <alignment horizontal="justify"/>
    </xf>
    <xf numFmtId="165" fontId="12" fillId="0" borderId="15" xfId="0" applyNumberFormat="1" applyFont="1" applyBorder="1" applyAlignment="1">
      <alignment horizontal="left"/>
    </xf>
    <xf numFmtId="165" fontId="12" fillId="0" borderId="16" xfId="0" applyNumberFormat="1" applyFont="1" applyBorder="1" applyAlignment="1">
      <alignment horizontal="left"/>
    </xf>
    <xf numFmtId="165" fontId="12" fillId="0" borderId="17" xfId="0" applyNumberFormat="1" applyFont="1" applyBorder="1" applyAlignment="1">
      <alignment horizontal="left"/>
    </xf>
    <xf numFmtId="44" fontId="13" fillId="0" borderId="14" xfId="1" applyFont="1" applyBorder="1" applyAlignment="1">
      <alignment horizontal="justify"/>
    </xf>
    <xf numFmtId="0" fontId="11" fillId="0" borderId="15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15" xfId="0" applyFont="1" applyBorder="1" applyAlignment="1">
      <alignment horizontal="center" shrinkToFit="1"/>
    </xf>
    <xf numFmtId="0" fontId="11" fillId="0" borderId="16" xfId="0" applyFont="1" applyBorder="1" applyAlignment="1">
      <alignment horizontal="center" shrinkToFit="1"/>
    </xf>
    <xf numFmtId="0" fontId="11" fillId="0" borderId="17" xfId="0" applyFont="1" applyBorder="1" applyAlignment="1">
      <alignment horizontal="center" shrinkToFit="1"/>
    </xf>
    <xf numFmtId="0" fontId="11" fillId="0" borderId="15" xfId="0" applyFont="1" applyBorder="1" applyAlignment="1">
      <alignment horizontal="left" shrinkToFit="1"/>
    </xf>
    <xf numFmtId="0" fontId="11" fillId="0" borderId="17" xfId="0" applyFont="1" applyBorder="1" applyAlignment="1">
      <alignment horizontal="left" shrinkToFit="1"/>
    </xf>
    <xf numFmtId="44" fontId="12" fillId="0" borderId="15" xfId="1" applyFont="1" applyBorder="1" applyAlignment="1">
      <alignment horizontal="center"/>
    </xf>
    <xf numFmtId="44" fontId="12" fillId="0" borderId="17" xfId="1" applyFont="1" applyBorder="1" applyAlignment="1">
      <alignment horizontal="center"/>
    </xf>
    <xf numFmtId="44" fontId="10" fillId="0" borderId="14" xfId="1" applyFont="1" applyBorder="1" applyAlignment="1">
      <alignment horizontal="left" shrinkToFit="1"/>
    </xf>
    <xf numFmtId="44" fontId="12" fillId="0" borderId="14" xfId="1" applyNumberFormat="1" applyFont="1" applyBorder="1" applyAlignment="1">
      <alignment horizontal="justify"/>
    </xf>
    <xf numFmtId="44" fontId="3" fillId="0" borderId="14" xfId="1" applyFont="1" applyBorder="1" applyAlignment="1">
      <alignment horizontal="justify"/>
    </xf>
    <xf numFmtId="0" fontId="10" fillId="0" borderId="14" xfId="0" applyFont="1" applyBorder="1" applyAlignment="1">
      <alignment horizontal="left" shrinkToFit="1"/>
    </xf>
    <xf numFmtId="49" fontId="10" fillId="0" borderId="14" xfId="0" applyNumberFormat="1" applyFont="1" applyBorder="1" applyAlignment="1">
      <alignment horizontal="left" shrinkToFit="1"/>
    </xf>
    <xf numFmtId="44" fontId="10" fillId="0" borderId="14" xfId="1" applyFont="1" applyBorder="1" applyAlignment="1">
      <alignment horizontal="justify"/>
    </xf>
    <xf numFmtId="44" fontId="10" fillId="0" borderId="15" xfId="1" applyFont="1" applyBorder="1" applyAlignment="1">
      <alignment horizontal="justify"/>
    </xf>
    <xf numFmtId="44" fontId="11" fillId="0" borderId="14" xfId="1" applyFont="1" applyBorder="1" applyAlignment="1">
      <alignment horizontal="justify"/>
    </xf>
    <xf numFmtId="44" fontId="10" fillId="0" borderId="19" xfId="1" applyFont="1" applyBorder="1" applyAlignment="1">
      <alignment horizontal="left"/>
    </xf>
    <xf numFmtId="44" fontId="10" fillId="0" borderId="19" xfId="1" applyFont="1" applyBorder="1" applyAlignment="1">
      <alignment horizontal="left" shrinkToFit="1"/>
    </xf>
    <xf numFmtId="44" fontId="10" fillId="0" borderId="19" xfId="1" applyFont="1" applyBorder="1" applyAlignment="1">
      <alignment horizontal="justify"/>
    </xf>
    <xf numFmtId="44" fontId="10" fillId="0" borderId="18" xfId="1" applyFont="1" applyBorder="1" applyAlignment="1">
      <alignment horizontal="justify"/>
    </xf>
    <xf numFmtId="0" fontId="9" fillId="0" borderId="10" xfId="0" applyFont="1" applyBorder="1" applyAlignment="1">
      <alignment horizontal="center" shrinkToFit="1"/>
    </xf>
    <xf numFmtId="0" fontId="9" fillId="0" borderId="11" xfId="0" applyFont="1" applyBorder="1" applyAlignment="1">
      <alignment horizontal="center" shrinkToFit="1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 shrinkToFit="1"/>
    </xf>
    <xf numFmtId="0" fontId="10" fillId="0" borderId="13" xfId="0" applyFont="1" applyBorder="1" applyAlignment="1">
      <alignment shrinkToFit="1"/>
    </xf>
    <xf numFmtId="49" fontId="10" fillId="0" borderId="13" xfId="0" applyNumberFormat="1" applyFont="1" applyBorder="1" applyAlignment="1">
      <alignment shrinkToFit="1"/>
    </xf>
    <xf numFmtId="44" fontId="10" fillId="0" borderId="13" xfId="1" applyFont="1" applyBorder="1" applyAlignment="1">
      <alignment horizontal="justify"/>
    </xf>
    <xf numFmtId="44" fontId="10" fillId="0" borderId="20" xfId="1" applyFont="1" applyBorder="1" applyAlignment="1">
      <alignment horizontal="justify"/>
    </xf>
    <xf numFmtId="0" fontId="5" fillId="0" borderId="7" xfId="0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left" vertical="distributed"/>
    </xf>
    <xf numFmtId="164" fontId="5" fillId="0" borderId="1" xfId="0" applyNumberFormat="1" applyFont="1" applyFill="1" applyBorder="1" applyAlignment="1">
      <alignment horizontal="left" vertical="distributed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 shrinkToFit="1"/>
    </xf>
    <xf numFmtId="0" fontId="9" fillId="0" borderId="6" xfId="0" applyFont="1" applyBorder="1" applyAlignment="1">
      <alignment horizontal="center" shrinkToFi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14" fontId="8" fillId="0" borderId="1" xfId="0" applyNumberFormat="1" applyFont="1" applyFill="1" applyBorder="1" applyAlignment="1">
      <alignment horizontal="center"/>
    </xf>
    <xf numFmtId="14" fontId="8" fillId="0" borderId="2" xfId="0" applyNumberFormat="1" applyFont="1" applyFill="1" applyBorder="1" applyAlignment="1">
      <alignment horizontal="center"/>
    </xf>
    <xf numFmtId="14" fontId="8" fillId="0" borderId="3" xfId="0" applyNumberFormat="1" applyFont="1" applyFill="1" applyBorder="1" applyAlignment="1">
      <alignment horizontal="center"/>
    </xf>
    <xf numFmtId="44" fontId="8" fillId="0" borderId="1" xfId="1" applyFont="1" applyFill="1" applyBorder="1" applyAlignment="1">
      <alignment horizontal="left" vertical="distributed" readingOrder="1"/>
    </xf>
    <xf numFmtId="44" fontId="8" fillId="0" borderId="2" xfId="1" applyFont="1" applyFill="1" applyBorder="1" applyAlignment="1">
      <alignment horizontal="left" vertical="distributed" readingOrder="1"/>
    </xf>
    <xf numFmtId="164" fontId="6" fillId="0" borderId="7" xfId="0" applyNumberFormat="1" applyFont="1" applyFill="1" applyBorder="1" applyAlignment="1">
      <alignment horizontal="right" vertical="distributed"/>
    </xf>
    <xf numFmtId="164" fontId="6" fillId="0" borderId="1" xfId="0" applyNumberFormat="1" applyFont="1" applyFill="1" applyBorder="1" applyAlignment="1">
      <alignment horizontal="right" vertical="distributed"/>
    </xf>
    <xf numFmtId="0" fontId="8" fillId="0" borderId="7" xfId="0" applyFont="1" applyFill="1" applyBorder="1" applyAlignment="1">
      <alignment horizontal="left" shrinkToFit="1"/>
    </xf>
    <xf numFmtId="14" fontId="8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44" fontId="8" fillId="0" borderId="7" xfId="1" applyFont="1" applyFill="1" applyBorder="1" applyAlignment="1">
      <alignment horizontal="left" vertical="distributed"/>
    </xf>
    <xf numFmtId="44" fontId="8" fillId="0" borderId="1" xfId="1" applyFont="1" applyFill="1" applyBorder="1" applyAlignment="1">
      <alignment horizontal="left" vertical="distributed"/>
    </xf>
    <xf numFmtId="0" fontId="8" fillId="0" borderId="7" xfId="0" applyFont="1" applyFill="1" applyBorder="1" applyAlignment="1">
      <alignment horizontal="left"/>
    </xf>
    <xf numFmtId="164" fontId="8" fillId="0" borderId="7" xfId="0" applyNumberFormat="1" applyFont="1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distributed" vertical="distributed" readingOrder="1"/>
    </xf>
    <xf numFmtId="164" fontId="8" fillId="0" borderId="1" xfId="0" applyNumberFormat="1" applyFont="1" applyFill="1" applyBorder="1" applyAlignment="1">
      <alignment horizontal="distributed" vertical="distributed" readingOrder="1"/>
    </xf>
    <xf numFmtId="0" fontId="6" fillId="0" borderId="4" xfId="0" applyFont="1" applyFill="1" applyBorder="1" applyAlignment="1">
      <alignment horizontal="center" shrinkToFit="1"/>
    </xf>
    <xf numFmtId="0" fontId="6" fillId="0" borderId="5" xfId="0" applyFont="1" applyFill="1" applyBorder="1" applyAlignment="1">
      <alignment horizontal="center" shrinkToFit="1"/>
    </xf>
    <xf numFmtId="0" fontId="7" fillId="0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distributed"/>
    </xf>
    <xf numFmtId="164" fontId="5" fillId="0" borderId="2" xfId="0" applyNumberFormat="1" applyFont="1" applyFill="1" applyBorder="1" applyAlignment="1">
      <alignment horizontal="distributed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44" fontId="5" fillId="0" borderId="3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shrinkToFit="1"/>
    </xf>
    <xf numFmtId="44" fontId="10" fillId="0" borderId="0" xfId="1" applyFont="1" applyBorder="1" applyAlignment="1">
      <alignment horizontal="justify"/>
    </xf>
    <xf numFmtId="44" fontId="11" fillId="0" borderId="0" xfId="1" applyFont="1" applyBorder="1" applyAlignment="1">
      <alignment horizontal="justify"/>
    </xf>
    <xf numFmtId="44" fontId="3" fillId="0" borderId="0" xfId="1" applyFont="1" applyBorder="1" applyAlignment="1">
      <alignment horizontal="justify"/>
    </xf>
    <xf numFmtId="44" fontId="12" fillId="0" borderId="0" xfId="1" applyFont="1" applyBorder="1" applyAlignment="1">
      <alignment horizontal="justify"/>
    </xf>
    <xf numFmtId="44" fontId="0" fillId="0" borderId="0" xfId="0" applyNumberFormat="1" applyBorder="1" applyAlignment="1">
      <alignment horizontal="center"/>
    </xf>
    <xf numFmtId="44" fontId="12" fillId="0" borderId="0" xfId="1" applyNumberFormat="1" applyFont="1" applyBorder="1" applyAlignment="1">
      <alignment horizontal="justify"/>
    </xf>
    <xf numFmtId="44" fontId="12" fillId="0" borderId="0" xfId="1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44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15" xfId="0" applyFont="1" applyBorder="1" applyAlignment="1">
      <alignment horizontal="left" shrinkToFit="1"/>
    </xf>
    <xf numFmtId="0" fontId="10" fillId="0" borderId="16" xfId="0" applyFont="1" applyBorder="1" applyAlignment="1">
      <alignment horizontal="left" shrinkToFit="1"/>
    </xf>
    <xf numFmtId="0" fontId="10" fillId="0" borderId="17" xfId="0" applyFont="1" applyBorder="1" applyAlignment="1">
      <alignment horizontal="left" shrinkToFit="1"/>
    </xf>
    <xf numFmtId="0" fontId="10" fillId="0" borderId="14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100"/>
  <sheetViews>
    <sheetView tabSelected="1" view="pageLayout" topLeftCell="A42" zoomScaleNormal="100" workbookViewId="0">
      <selection activeCell="G32" sqref="G32:J36"/>
    </sheetView>
  </sheetViews>
  <sheetFormatPr defaultRowHeight="15" x14ac:dyDescent="0.25"/>
  <sheetData>
    <row r="4" spans="1:10" x14ac:dyDescent="0.25">
      <c r="A4" s="111" t="s">
        <v>0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25">
      <c r="A5" s="111" t="s">
        <v>1</v>
      </c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25">
      <c r="A6" s="111" t="s">
        <v>2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112" t="s">
        <v>3</v>
      </c>
      <c r="B7" s="112"/>
      <c r="C7" s="112"/>
      <c r="D7" s="112"/>
      <c r="E7" s="112"/>
      <c r="F7" s="112"/>
      <c r="G7" s="112"/>
      <c r="H7" s="112"/>
      <c r="I7" s="112"/>
      <c r="J7" s="112"/>
    </row>
    <row r="9" spans="1:10" x14ac:dyDescent="0.25">
      <c r="A9" s="1" t="s">
        <v>4</v>
      </c>
      <c r="B9" s="1"/>
      <c r="C9" s="1"/>
      <c r="D9" s="1"/>
      <c r="E9" s="1"/>
      <c r="F9" s="1"/>
      <c r="G9" s="1"/>
      <c r="H9" s="1"/>
      <c r="I9" s="1"/>
    </row>
    <row r="10" spans="1:10" x14ac:dyDescent="0.25">
      <c r="A10" s="1" t="s">
        <v>5</v>
      </c>
      <c r="B10" s="1"/>
      <c r="C10" s="1"/>
      <c r="D10" s="1"/>
      <c r="E10" s="1"/>
      <c r="F10" s="1"/>
      <c r="G10" s="1"/>
      <c r="H10" s="1"/>
      <c r="I10" s="1"/>
    </row>
    <row r="11" spans="1:10" x14ac:dyDescent="0.25">
      <c r="A11" s="1" t="s">
        <v>6</v>
      </c>
      <c r="B11" s="1"/>
      <c r="C11" s="1"/>
      <c r="D11" s="1"/>
      <c r="E11" s="1"/>
      <c r="F11" s="1"/>
      <c r="G11" s="1"/>
      <c r="H11" s="1"/>
      <c r="I11" s="1"/>
    </row>
    <row r="12" spans="1:10" x14ac:dyDescent="0.25">
      <c r="A12" s="1" t="s">
        <v>7</v>
      </c>
      <c r="B12" s="1"/>
      <c r="C12" s="1"/>
      <c r="D12" s="1"/>
      <c r="E12" s="1"/>
      <c r="F12" s="1"/>
      <c r="G12" s="1"/>
      <c r="H12" s="1"/>
      <c r="I12" s="1"/>
    </row>
    <row r="13" spans="1:10" x14ac:dyDescent="0.25">
      <c r="A13" s="1" t="s">
        <v>8</v>
      </c>
      <c r="B13" s="1"/>
      <c r="C13" s="1"/>
      <c r="D13" s="1"/>
      <c r="E13" s="1"/>
      <c r="F13" s="1"/>
      <c r="G13" s="1"/>
      <c r="H13" s="1"/>
      <c r="I13" s="1"/>
    </row>
    <row r="14" spans="1:10" x14ac:dyDescent="0.25">
      <c r="A14" s="1" t="s">
        <v>9</v>
      </c>
      <c r="B14" s="1"/>
      <c r="C14" s="1"/>
      <c r="D14" s="1"/>
      <c r="E14" s="1"/>
      <c r="F14" s="1"/>
      <c r="G14" s="1"/>
      <c r="H14" s="1"/>
      <c r="I14" s="1"/>
    </row>
    <row r="15" spans="1:10" x14ac:dyDescent="0.25">
      <c r="A15" s="1" t="s">
        <v>10</v>
      </c>
      <c r="B15" s="1"/>
      <c r="C15" s="1"/>
      <c r="D15" s="1"/>
      <c r="E15" s="1"/>
      <c r="F15" s="1"/>
      <c r="G15" s="1"/>
      <c r="H15" s="1"/>
      <c r="I15" s="1"/>
    </row>
    <row r="16" spans="1:10" x14ac:dyDescent="0.25">
      <c r="A16" s="1" t="s">
        <v>11</v>
      </c>
      <c r="B16" s="1"/>
      <c r="C16" s="1"/>
      <c r="D16" s="1"/>
      <c r="E16" s="1"/>
      <c r="F16" s="1"/>
      <c r="G16" s="1"/>
      <c r="H16" s="1"/>
      <c r="I16" s="1"/>
    </row>
    <row r="17" spans="1:18" x14ac:dyDescent="0.25">
      <c r="A17" s="1" t="s">
        <v>12</v>
      </c>
      <c r="B17" s="1"/>
      <c r="C17" s="1"/>
      <c r="D17" s="1"/>
      <c r="E17" s="1"/>
      <c r="F17" s="1"/>
      <c r="G17" s="1"/>
      <c r="H17" s="1"/>
      <c r="I17" s="1"/>
    </row>
    <row r="18" spans="1:18" x14ac:dyDescent="0.25">
      <c r="A18" s="1" t="s">
        <v>94</v>
      </c>
      <c r="B18" s="1"/>
      <c r="C18" s="1"/>
      <c r="D18" s="1"/>
      <c r="E18" s="1"/>
      <c r="F18" s="1"/>
      <c r="G18" s="1"/>
      <c r="H18" s="1"/>
      <c r="I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8" x14ac:dyDescent="0.25">
      <c r="A20" s="103" t="s">
        <v>13</v>
      </c>
      <c r="B20" s="104"/>
      <c r="C20" s="104"/>
      <c r="D20" s="104"/>
      <c r="E20" s="104"/>
      <c r="F20" s="104"/>
      <c r="G20" s="104"/>
      <c r="H20" s="104"/>
      <c r="I20" s="104"/>
      <c r="J20" s="113"/>
    </row>
    <row r="21" spans="1:18" x14ac:dyDescent="0.25">
      <c r="A21" s="114" t="s">
        <v>14</v>
      </c>
      <c r="B21" s="115"/>
      <c r="C21" s="114" t="s">
        <v>15</v>
      </c>
      <c r="D21" s="116"/>
      <c r="E21" s="115"/>
      <c r="F21" s="114" t="s">
        <v>16</v>
      </c>
      <c r="G21" s="116"/>
      <c r="H21" s="115"/>
      <c r="I21" s="117" t="s">
        <v>17</v>
      </c>
      <c r="J21" s="117"/>
      <c r="K21" s="118"/>
      <c r="L21" s="118"/>
      <c r="M21" s="15"/>
      <c r="N21" s="118"/>
      <c r="O21" s="118"/>
      <c r="P21" s="15"/>
      <c r="Q21" s="118"/>
      <c r="R21" s="118"/>
    </row>
    <row r="22" spans="1:18" x14ac:dyDescent="0.25">
      <c r="A22" s="105">
        <v>77043.100000000006</v>
      </c>
      <c r="B22" s="106"/>
      <c r="C22" s="107">
        <v>1</v>
      </c>
      <c r="D22" s="108"/>
      <c r="E22" s="109"/>
      <c r="F22" s="110" t="s">
        <v>117</v>
      </c>
      <c r="G22" s="108"/>
      <c r="H22" s="109"/>
      <c r="I22" s="99">
        <v>77073.100000000006</v>
      </c>
      <c r="J22" s="100"/>
      <c r="K22" s="120"/>
      <c r="L22" s="120"/>
      <c r="M22" s="15"/>
      <c r="N22" s="118"/>
      <c r="O22" s="118"/>
      <c r="P22" s="15"/>
      <c r="Q22" s="121"/>
      <c r="R22" s="121"/>
    </row>
    <row r="23" spans="1:18" x14ac:dyDescent="0.25">
      <c r="A23" s="96" t="s">
        <v>18</v>
      </c>
      <c r="B23" s="97"/>
      <c r="C23" s="97"/>
      <c r="D23" s="97"/>
      <c r="E23" s="97"/>
      <c r="F23" s="97"/>
      <c r="G23" s="97"/>
      <c r="H23" s="98"/>
      <c r="I23" s="99">
        <v>0</v>
      </c>
      <c r="J23" s="100"/>
      <c r="K23" s="120"/>
      <c r="L23" s="120"/>
      <c r="M23" s="15"/>
      <c r="N23" s="118"/>
      <c r="O23" s="118"/>
      <c r="P23" s="15"/>
      <c r="Q23" s="121"/>
      <c r="R23" s="121"/>
    </row>
    <row r="24" spans="1:18" x14ac:dyDescent="0.25">
      <c r="A24" s="96" t="s">
        <v>19</v>
      </c>
      <c r="B24" s="97"/>
      <c r="C24" s="97"/>
      <c r="D24" s="97"/>
      <c r="E24" s="97"/>
      <c r="F24" s="97"/>
      <c r="G24" s="97"/>
      <c r="H24" s="98"/>
      <c r="I24" s="99">
        <f>SUM(I22:I23)</f>
        <v>77073.100000000006</v>
      </c>
      <c r="J24" s="100"/>
      <c r="K24" s="121"/>
      <c r="L24" s="121"/>
      <c r="M24" s="15"/>
      <c r="N24" s="119"/>
      <c r="O24" s="119"/>
      <c r="P24" s="15"/>
      <c r="Q24" s="122"/>
      <c r="R24" s="122"/>
    </row>
    <row r="25" spans="1:18" x14ac:dyDescent="0.25">
      <c r="A25" s="1"/>
      <c r="B25" s="1"/>
      <c r="C25" s="1"/>
      <c r="D25" s="1"/>
      <c r="E25" s="1"/>
      <c r="F25" s="1"/>
      <c r="G25" s="1"/>
      <c r="H25" s="1"/>
      <c r="I25" s="1"/>
      <c r="K25" s="121"/>
      <c r="L25" s="121"/>
      <c r="M25" s="15"/>
      <c r="N25" s="120"/>
      <c r="O25" s="120"/>
      <c r="P25" s="15"/>
      <c r="Q25" s="15"/>
      <c r="R25" s="15"/>
    </row>
    <row r="26" spans="1:18" x14ac:dyDescent="0.25">
      <c r="A26" s="101" t="s">
        <v>20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21"/>
      <c r="L26" s="121"/>
      <c r="M26" s="15"/>
      <c r="N26" s="121"/>
      <c r="O26" s="121"/>
      <c r="P26" s="15"/>
      <c r="Q26" s="15"/>
      <c r="R26" s="15"/>
    </row>
    <row r="27" spans="1:18" x14ac:dyDescent="0.25">
      <c r="A27" s="101" t="s">
        <v>21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21"/>
      <c r="L27" s="121"/>
      <c r="M27" s="15"/>
      <c r="N27" s="124"/>
      <c r="O27" s="124"/>
      <c r="P27" s="15"/>
      <c r="Q27" s="15"/>
      <c r="R27" s="15"/>
    </row>
    <row r="28" spans="1:18" x14ac:dyDescent="0.25">
      <c r="A28" s="102" t="s">
        <v>22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21"/>
      <c r="L28" s="121"/>
      <c r="M28" s="15"/>
      <c r="N28" s="121"/>
      <c r="O28" s="121"/>
      <c r="P28" s="15"/>
      <c r="Q28" s="15"/>
      <c r="R28" s="15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121"/>
      <c r="L29" s="121"/>
      <c r="M29" s="15"/>
      <c r="N29" s="121"/>
      <c r="O29" s="121"/>
      <c r="P29" s="15"/>
      <c r="Q29" s="15"/>
      <c r="R29" s="15"/>
    </row>
    <row r="30" spans="1:18" x14ac:dyDescent="0.25">
      <c r="A30" s="103" t="s">
        <v>23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21"/>
      <c r="L30" s="121"/>
      <c r="M30" s="15"/>
      <c r="N30" s="121"/>
      <c r="O30" s="121"/>
      <c r="P30" s="15"/>
      <c r="Q30" s="15"/>
      <c r="R30" s="15"/>
    </row>
    <row r="31" spans="1:18" x14ac:dyDescent="0.25">
      <c r="A31" s="93" t="s">
        <v>24</v>
      </c>
      <c r="B31" s="94"/>
      <c r="C31" s="94"/>
      <c r="D31" s="95" t="s">
        <v>25</v>
      </c>
      <c r="E31" s="95"/>
      <c r="F31" s="95"/>
      <c r="G31" s="95" t="s">
        <v>26</v>
      </c>
      <c r="H31" s="95"/>
      <c r="I31" s="95"/>
      <c r="J31" s="95"/>
      <c r="K31" s="121"/>
      <c r="L31" s="121"/>
      <c r="M31" s="15"/>
      <c r="N31" s="122"/>
      <c r="O31" s="122"/>
      <c r="P31" s="15"/>
      <c r="Q31" s="15"/>
      <c r="R31" s="15"/>
    </row>
    <row r="32" spans="1:18" x14ac:dyDescent="0.25">
      <c r="A32" s="84" t="s">
        <v>27</v>
      </c>
      <c r="B32" s="84"/>
      <c r="C32" s="84"/>
      <c r="D32" s="86"/>
      <c r="E32" s="86"/>
      <c r="F32" s="86"/>
      <c r="G32" s="87">
        <v>2030.74</v>
      </c>
      <c r="H32" s="87"/>
      <c r="I32" s="87"/>
      <c r="J32" s="88"/>
      <c r="K32" s="121"/>
      <c r="L32" s="121"/>
      <c r="M32" s="15"/>
      <c r="N32" s="15"/>
      <c r="O32" s="15"/>
      <c r="P32" s="15"/>
      <c r="Q32" s="15"/>
      <c r="R32" s="15"/>
    </row>
    <row r="33" spans="1:18" x14ac:dyDescent="0.25">
      <c r="A33" s="84" t="s">
        <v>28</v>
      </c>
      <c r="B33" s="84"/>
      <c r="C33" s="84"/>
      <c r="D33" s="85"/>
      <c r="E33" s="86"/>
      <c r="F33" s="86"/>
      <c r="G33" s="87">
        <v>4473.21</v>
      </c>
      <c r="H33" s="87"/>
      <c r="I33" s="87"/>
      <c r="J33" s="88"/>
      <c r="K33" s="121"/>
      <c r="L33" s="121"/>
      <c r="M33" s="15"/>
      <c r="N33" s="15"/>
      <c r="O33" s="15"/>
      <c r="P33" s="15"/>
      <c r="Q33" s="15"/>
      <c r="R33" s="15"/>
    </row>
    <row r="34" spans="1:18" x14ac:dyDescent="0.25">
      <c r="A34" s="89" t="s">
        <v>29</v>
      </c>
      <c r="B34" s="89"/>
      <c r="C34" s="89"/>
      <c r="D34" s="90"/>
      <c r="E34" s="86"/>
      <c r="F34" s="86"/>
      <c r="G34" s="91">
        <v>57891.3</v>
      </c>
      <c r="H34" s="91"/>
      <c r="I34" s="91"/>
      <c r="J34" s="92"/>
      <c r="K34" s="123"/>
      <c r="L34" s="123"/>
      <c r="M34" s="15"/>
      <c r="N34" s="15"/>
      <c r="O34" s="15"/>
      <c r="P34" s="15"/>
      <c r="Q34" s="15"/>
      <c r="R34" s="15"/>
    </row>
    <row r="35" spans="1:18" x14ac:dyDescent="0.25">
      <c r="A35" s="74" t="s">
        <v>30</v>
      </c>
      <c r="B35" s="75"/>
      <c r="C35" s="76"/>
      <c r="D35" s="77"/>
      <c r="E35" s="78"/>
      <c r="F35" s="79"/>
      <c r="G35" s="80">
        <v>586</v>
      </c>
      <c r="H35" s="81"/>
      <c r="I35" s="81"/>
      <c r="J35" s="81"/>
      <c r="K35" s="121"/>
      <c r="L35" s="121"/>
      <c r="M35" s="15"/>
      <c r="N35" s="15"/>
      <c r="O35" s="15"/>
      <c r="P35" s="15"/>
      <c r="Q35" s="15"/>
      <c r="R35" s="15"/>
    </row>
    <row r="36" spans="1:18" x14ac:dyDescent="0.25">
      <c r="A36" s="63" t="s">
        <v>31</v>
      </c>
      <c r="B36" s="63"/>
      <c r="C36" s="63"/>
      <c r="D36" s="63"/>
      <c r="E36" s="63"/>
      <c r="F36" s="63"/>
      <c r="G36" s="82">
        <f>SUM(G32:G35)</f>
        <v>64981.25</v>
      </c>
      <c r="H36" s="82"/>
      <c r="I36" s="82"/>
      <c r="J36" s="83"/>
      <c r="K36" s="121"/>
      <c r="L36" s="121"/>
      <c r="M36" s="15"/>
      <c r="N36" s="15"/>
      <c r="O36" s="15"/>
      <c r="P36" s="15"/>
      <c r="Q36" s="15"/>
      <c r="R36" s="15"/>
    </row>
    <row r="37" spans="1:18" x14ac:dyDescent="0.25">
      <c r="A37" s="63" t="s">
        <v>32</v>
      </c>
      <c r="B37" s="63"/>
      <c r="C37" s="63"/>
      <c r="D37" s="63"/>
      <c r="E37" s="63"/>
      <c r="F37" s="63"/>
      <c r="G37" s="64">
        <v>0</v>
      </c>
      <c r="H37" s="64"/>
      <c r="I37" s="64"/>
      <c r="J37" s="65"/>
      <c r="K37" s="121"/>
      <c r="L37" s="121"/>
      <c r="M37" s="15"/>
      <c r="N37" s="15"/>
      <c r="O37" s="15"/>
      <c r="P37" s="15"/>
      <c r="Q37" s="15"/>
      <c r="R37" s="15"/>
    </row>
    <row r="38" spans="1:18" x14ac:dyDescent="0.25">
      <c r="A38" s="63" t="s">
        <v>33</v>
      </c>
      <c r="B38" s="63"/>
      <c r="C38" s="63"/>
      <c r="D38" s="63"/>
      <c r="E38" s="63"/>
      <c r="F38" s="63"/>
      <c r="G38" s="64">
        <v>0</v>
      </c>
      <c r="H38" s="64"/>
      <c r="I38" s="64"/>
      <c r="J38" s="65"/>
      <c r="K38" s="121"/>
      <c r="L38" s="121"/>
      <c r="M38" s="15"/>
      <c r="N38" s="15"/>
      <c r="O38" s="15"/>
      <c r="P38" s="15"/>
      <c r="Q38" s="15"/>
      <c r="R38" s="15"/>
    </row>
    <row r="39" spans="1:18" x14ac:dyDescent="0.25">
      <c r="A39" s="2"/>
      <c r="B39" s="2"/>
      <c r="C39" s="2"/>
      <c r="D39" s="2"/>
      <c r="E39" s="2"/>
      <c r="F39" s="2"/>
      <c r="H39" s="2"/>
      <c r="I39" s="2"/>
      <c r="J39" s="2"/>
      <c r="K39" s="121"/>
      <c r="L39" s="121"/>
      <c r="M39" s="15"/>
      <c r="N39" s="15"/>
      <c r="O39" s="15"/>
      <c r="P39" s="15"/>
      <c r="Q39" s="15"/>
      <c r="R39" s="15"/>
    </row>
    <row r="40" spans="1:18" x14ac:dyDescent="0.25">
      <c r="A40" s="66" t="s">
        <v>34</v>
      </c>
      <c r="B40" s="66"/>
      <c r="C40" s="66"/>
      <c r="D40" s="66"/>
      <c r="E40" s="66"/>
      <c r="F40" s="66"/>
      <c r="G40" s="66"/>
      <c r="H40" s="66"/>
      <c r="I40" s="66"/>
      <c r="J40" s="66"/>
      <c r="K40" s="121"/>
      <c r="L40" s="121"/>
      <c r="M40" s="15"/>
      <c r="N40" s="15"/>
      <c r="O40" s="15"/>
      <c r="P40" s="15"/>
      <c r="Q40" s="15"/>
      <c r="R40" s="15"/>
    </row>
    <row r="41" spans="1:18" x14ac:dyDescent="0.25">
      <c r="A41" s="1"/>
      <c r="B41" s="1"/>
      <c r="C41" s="1"/>
      <c r="D41" s="1"/>
      <c r="E41" s="1"/>
      <c r="F41" s="1"/>
      <c r="G41" s="1"/>
      <c r="H41" s="1"/>
      <c r="I41" s="1"/>
      <c r="K41" s="121"/>
      <c r="L41" s="121"/>
      <c r="M41" s="15"/>
      <c r="N41" s="15"/>
      <c r="O41" s="15"/>
      <c r="P41" s="15"/>
      <c r="Q41" s="15"/>
      <c r="R41" s="15"/>
    </row>
    <row r="42" spans="1:18" x14ac:dyDescent="0.25">
      <c r="A42" s="3" t="s">
        <v>35</v>
      </c>
      <c r="B42" s="67" t="s">
        <v>36</v>
      </c>
      <c r="C42" s="68"/>
      <c r="D42" s="69" t="s">
        <v>37</v>
      </c>
      <c r="E42" s="70"/>
      <c r="F42" s="71"/>
      <c r="G42" s="72" t="s">
        <v>38</v>
      </c>
      <c r="H42" s="73"/>
      <c r="I42" s="69" t="s">
        <v>39</v>
      </c>
      <c r="J42" s="70"/>
      <c r="K42" s="121"/>
      <c r="L42" s="121"/>
      <c r="M42" s="15"/>
      <c r="N42" s="15"/>
      <c r="O42" s="15"/>
      <c r="P42" s="15"/>
      <c r="Q42" s="15"/>
      <c r="R42" s="15"/>
    </row>
    <row r="43" spans="1:18" x14ac:dyDescent="0.25">
      <c r="A43" s="4" t="s">
        <v>40</v>
      </c>
      <c r="B43" s="51" t="s">
        <v>41</v>
      </c>
      <c r="C43" s="52"/>
      <c r="D43" s="53"/>
      <c r="E43" s="54"/>
      <c r="F43" s="55"/>
      <c r="G43" s="56" t="s">
        <v>42</v>
      </c>
      <c r="H43" s="57"/>
      <c r="I43" s="53"/>
      <c r="J43" s="54"/>
      <c r="K43" s="121"/>
      <c r="L43" s="121"/>
      <c r="M43" s="15"/>
      <c r="N43" s="15"/>
      <c r="O43" s="15"/>
      <c r="P43" s="15"/>
      <c r="Q43" s="15"/>
      <c r="R43" s="15"/>
    </row>
    <row r="44" spans="1:18" x14ac:dyDescent="0.25">
      <c r="A44" s="5">
        <v>43741</v>
      </c>
      <c r="B44" s="58" t="s">
        <v>95</v>
      </c>
      <c r="C44" s="58"/>
      <c r="D44" s="59" t="s">
        <v>96</v>
      </c>
      <c r="E44" s="59"/>
      <c r="F44" s="59"/>
      <c r="G44" s="60" t="s">
        <v>97</v>
      </c>
      <c r="H44" s="60"/>
      <c r="I44" s="61">
        <v>856.78</v>
      </c>
      <c r="J44" s="62"/>
      <c r="K44" s="121"/>
      <c r="L44" s="121"/>
      <c r="M44" s="15"/>
      <c r="N44" s="15"/>
      <c r="O44" s="15"/>
      <c r="P44" s="15"/>
      <c r="Q44" s="15"/>
      <c r="R44" s="15"/>
    </row>
    <row r="45" spans="1:18" x14ac:dyDescent="0.25">
      <c r="A45" s="6">
        <v>43747</v>
      </c>
      <c r="B45" s="42" t="s">
        <v>98</v>
      </c>
      <c r="C45" s="42"/>
      <c r="D45" s="133" t="s">
        <v>43</v>
      </c>
      <c r="E45" s="133"/>
      <c r="F45" s="133"/>
      <c r="G45" s="39" t="s">
        <v>44</v>
      </c>
      <c r="H45" s="39"/>
      <c r="I45" s="44">
        <v>297.45999999999998</v>
      </c>
      <c r="J45" s="45"/>
      <c r="K45" s="121"/>
      <c r="L45" s="121"/>
      <c r="M45" s="15"/>
      <c r="N45" s="15"/>
      <c r="O45" s="15"/>
      <c r="P45" s="15"/>
      <c r="Q45" s="15"/>
      <c r="R45" s="15"/>
    </row>
    <row r="46" spans="1:18" x14ac:dyDescent="0.25">
      <c r="A46" s="6">
        <v>43760</v>
      </c>
      <c r="B46" s="42" t="s">
        <v>45</v>
      </c>
      <c r="C46" s="42"/>
      <c r="D46" s="42" t="s">
        <v>46</v>
      </c>
      <c r="E46" s="42"/>
      <c r="F46" s="42"/>
      <c r="G46" s="43" t="s">
        <v>99</v>
      </c>
      <c r="H46" s="43"/>
      <c r="I46" s="44">
        <v>4764.1499999999996</v>
      </c>
      <c r="J46" s="45"/>
      <c r="K46" s="121"/>
      <c r="L46" s="121"/>
      <c r="M46" s="15"/>
      <c r="N46" s="15"/>
      <c r="O46" s="15"/>
      <c r="P46" s="15"/>
      <c r="Q46" s="15"/>
      <c r="R46" s="15"/>
    </row>
    <row r="47" spans="1:18" x14ac:dyDescent="0.25">
      <c r="A47" s="6">
        <v>43761</v>
      </c>
      <c r="B47" s="42" t="s">
        <v>100</v>
      </c>
      <c r="C47" s="42"/>
      <c r="D47" s="130" t="s">
        <v>51</v>
      </c>
      <c r="E47" s="131"/>
      <c r="F47" s="132"/>
      <c r="G47" s="39" t="s">
        <v>52</v>
      </c>
      <c r="H47" s="39"/>
      <c r="I47" s="44">
        <v>998</v>
      </c>
      <c r="J47" s="45"/>
      <c r="K47" s="121"/>
      <c r="L47" s="121"/>
      <c r="M47" s="15"/>
      <c r="N47" s="15"/>
      <c r="O47" s="15"/>
      <c r="P47" s="15"/>
      <c r="Q47" s="15"/>
      <c r="R47" s="15"/>
    </row>
    <row r="48" spans="1:18" x14ac:dyDescent="0.25">
      <c r="A48" s="6">
        <v>43768</v>
      </c>
      <c r="B48" s="42" t="s">
        <v>101</v>
      </c>
      <c r="C48" s="42"/>
      <c r="D48" s="133" t="s">
        <v>43</v>
      </c>
      <c r="E48" s="133"/>
      <c r="F48" s="133"/>
      <c r="G48" s="43" t="s">
        <v>44</v>
      </c>
      <c r="H48" s="43"/>
      <c r="I48" s="44">
        <v>228.82</v>
      </c>
      <c r="J48" s="45"/>
      <c r="K48" s="121"/>
      <c r="L48" s="121"/>
      <c r="M48" s="15"/>
      <c r="N48" s="15"/>
      <c r="O48" s="15"/>
      <c r="P48" s="15"/>
      <c r="Q48" s="15"/>
      <c r="R48" s="15"/>
    </row>
    <row r="49" spans="1:18" x14ac:dyDescent="0.25">
      <c r="A49" s="14">
        <v>43768</v>
      </c>
      <c r="B49" s="47" t="s">
        <v>102</v>
      </c>
      <c r="C49" s="47"/>
      <c r="D49" s="48" t="s">
        <v>43</v>
      </c>
      <c r="E49" s="48"/>
      <c r="F49" s="48"/>
      <c r="G49" s="48" t="s">
        <v>44</v>
      </c>
      <c r="H49" s="48"/>
      <c r="I49" s="49">
        <v>257.27</v>
      </c>
      <c r="J49" s="50"/>
      <c r="K49" s="121"/>
      <c r="L49" s="121"/>
      <c r="M49" s="15"/>
      <c r="N49" s="15"/>
      <c r="O49" s="15"/>
      <c r="P49" s="15"/>
      <c r="Q49" s="15"/>
      <c r="R49" s="15"/>
    </row>
    <row r="50" spans="1:18" x14ac:dyDescent="0.25">
      <c r="A50" s="125" t="s">
        <v>118</v>
      </c>
      <c r="B50" s="126"/>
      <c r="C50" s="126"/>
      <c r="D50" s="126"/>
      <c r="E50" s="126"/>
      <c r="F50" s="126"/>
      <c r="G50" s="126"/>
      <c r="H50" s="127"/>
      <c r="I50" s="128">
        <f>SUM(I44:I49)</f>
        <v>7402.48</v>
      </c>
      <c r="J50" s="129"/>
      <c r="K50" s="121"/>
      <c r="L50" s="121"/>
      <c r="M50" s="15"/>
      <c r="N50" s="15"/>
      <c r="O50" s="15"/>
      <c r="P50" s="15"/>
      <c r="Q50" s="15"/>
      <c r="R50" s="15"/>
    </row>
    <row r="51" spans="1:18" x14ac:dyDescent="0.25">
      <c r="A51" s="11"/>
      <c r="B51" s="12"/>
      <c r="C51" s="12"/>
      <c r="D51" s="12"/>
      <c r="E51" s="12"/>
      <c r="F51" s="12"/>
      <c r="G51" s="9"/>
      <c r="H51" s="9"/>
      <c r="I51" s="13"/>
      <c r="J51" s="13"/>
      <c r="K51" s="121"/>
      <c r="L51" s="121"/>
      <c r="M51" s="15"/>
      <c r="N51" s="15"/>
      <c r="O51" s="15"/>
      <c r="P51" s="15"/>
      <c r="Q51" s="15"/>
      <c r="R51" s="15"/>
    </row>
    <row r="52" spans="1:18" x14ac:dyDescent="0.25">
      <c r="A52" s="11"/>
      <c r="B52" s="12"/>
      <c r="C52" s="12"/>
      <c r="D52" s="12"/>
      <c r="E52" s="12"/>
      <c r="F52" s="12"/>
      <c r="G52" s="9"/>
      <c r="H52" s="9"/>
      <c r="I52" s="13"/>
      <c r="J52" s="13"/>
      <c r="K52" s="10"/>
      <c r="L52" s="10"/>
      <c r="M52" s="15"/>
      <c r="N52" s="15"/>
      <c r="O52" s="15"/>
      <c r="P52" s="15"/>
      <c r="Q52" s="15"/>
      <c r="R52" s="15"/>
    </row>
    <row r="53" spans="1:18" x14ac:dyDescent="0.25">
      <c r="A53" s="11"/>
      <c r="B53" s="12"/>
      <c r="C53" s="12"/>
      <c r="D53" s="12"/>
      <c r="E53" s="12"/>
      <c r="F53" s="12"/>
      <c r="G53" s="9"/>
      <c r="H53" s="9"/>
      <c r="I53" s="13"/>
      <c r="J53" s="13"/>
      <c r="K53" s="122"/>
      <c r="L53" s="122"/>
      <c r="M53" s="15"/>
      <c r="N53" s="15"/>
      <c r="O53" s="15"/>
      <c r="P53" s="15"/>
      <c r="Q53" s="15"/>
      <c r="R53" s="15"/>
    </row>
    <row r="54" spans="1:18" x14ac:dyDescent="0.25">
      <c r="A54" s="7">
        <v>43768</v>
      </c>
      <c r="B54" s="39" t="s">
        <v>103</v>
      </c>
      <c r="C54" s="39"/>
      <c r="D54" s="39" t="s">
        <v>43</v>
      </c>
      <c r="E54" s="39"/>
      <c r="F54" s="39"/>
      <c r="G54" s="24" t="s">
        <v>44</v>
      </c>
      <c r="H54" s="24"/>
      <c r="I54" s="44">
        <v>63.92</v>
      </c>
      <c r="J54" s="44"/>
    </row>
    <row r="55" spans="1:18" x14ac:dyDescent="0.25">
      <c r="A55" s="8">
        <v>43768</v>
      </c>
      <c r="B55" s="23" t="s">
        <v>104</v>
      </c>
      <c r="C55" s="23"/>
      <c r="D55" s="24" t="s">
        <v>43</v>
      </c>
      <c r="E55" s="24"/>
      <c r="F55" s="24"/>
      <c r="G55" s="24" t="s">
        <v>44</v>
      </c>
      <c r="H55" s="24"/>
      <c r="I55" s="46">
        <v>997.97</v>
      </c>
      <c r="J55" s="46"/>
    </row>
    <row r="56" spans="1:18" x14ac:dyDescent="0.25">
      <c r="A56" s="7">
        <v>43768</v>
      </c>
      <c r="B56" s="39" t="s">
        <v>105</v>
      </c>
      <c r="C56" s="39"/>
      <c r="D56" s="39" t="s">
        <v>43</v>
      </c>
      <c r="E56" s="39"/>
      <c r="F56" s="39"/>
      <c r="G56" s="39" t="s">
        <v>44</v>
      </c>
      <c r="H56" s="39"/>
      <c r="I56" s="41">
        <v>214.34</v>
      </c>
      <c r="J56" s="41"/>
    </row>
    <row r="57" spans="1:18" x14ac:dyDescent="0.25">
      <c r="A57" s="7">
        <v>43769</v>
      </c>
      <c r="B57" s="39" t="s">
        <v>45</v>
      </c>
      <c r="C57" s="39"/>
      <c r="D57" s="39" t="s">
        <v>53</v>
      </c>
      <c r="E57" s="39"/>
      <c r="F57" s="39"/>
      <c r="G57" s="39" t="s">
        <v>106</v>
      </c>
      <c r="H57" s="39"/>
      <c r="I57" s="41">
        <v>152.27000000000001</v>
      </c>
      <c r="J57" s="41"/>
    </row>
    <row r="58" spans="1:18" x14ac:dyDescent="0.25">
      <c r="A58" s="7">
        <v>43769</v>
      </c>
      <c r="B58" s="39" t="s">
        <v>45</v>
      </c>
      <c r="C58" s="39"/>
      <c r="D58" s="39" t="s">
        <v>53</v>
      </c>
      <c r="E58" s="39"/>
      <c r="F58" s="39"/>
      <c r="G58" s="39" t="s">
        <v>54</v>
      </c>
      <c r="H58" s="39"/>
      <c r="I58" s="41">
        <v>5284.02</v>
      </c>
      <c r="J58" s="41"/>
    </row>
    <row r="59" spans="1:18" x14ac:dyDescent="0.25">
      <c r="A59" s="8">
        <v>43770</v>
      </c>
      <c r="B59" s="23" t="s">
        <v>55</v>
      </c>
      <c r="C59" s="23"/>
      <c r="D59" s="23" t="s">
        <v>56</v>
      </c>
      <c r="E59" s="23"/>
      <c r="F59" s="23"/>
      <c r="G59" s="24" t="s">
        <v>57</v>
      </c>
      <c r="H59" s="24"/>
      <c r="I59" s="25">
        <v>1822.73</v>
      </c>
      <c r="J59" s="25"/>
    </row>
    <row r="60" spans="1:18" x14ac:dyDescent="0.25">
      <c r="A60" s="8">
        <v>43770</v>
      </c>
      <c r="B60" s="23" t="s">
        <v>55</v>
      </c>
      <c r="C60" s="23"/>
      <c r="D60" s="24" t="s">
        <v>58</v>
      </c>
      <c r="E60" s="24"/>
      <c r="F60" s="24"/>
      <c r="G60" s="24" t="s">
        <v>57</v>
      </c>
      <c r="H60" s="24"/>
      <c r="I60" s="25">
        <v>1822.73</v>
      </c>
      <c r="J60" s="25"/>
    </row>
    <row r="61" spans="1:18" x14ac:dyDescent="0.25">
      <c r="A61" s="8">
        <v>43770</v>
      </c>
      <c r="B61" s="23" t="s">
        <v>55</v>
      </c>
      <c r="C61" s="23"/>
      <c r="D61" s="24" t="s">
        <v>59</v>
      </c>
      <c r="E61" s="24"/>
      <c r="F61" s="24"/>
      <c r="G61" s="24" t="s">
        <v>57</v>
      </c>
      <c r="H61" s="24"/>
      <c r="I61" s="25">
        <v>3215.89</v>
      </c>
      <c r="J61" s="25"/>
    </row>
    <row r="62" spans="1:18" x14ac:dyDescent="0.25">
      <c r="A62" s="8">
        <v>43770</v>
      </c>
      <c r="B62" s="23" t="s">
        <v>55</v>
      </c>
      <c r="C62" s="23"/>
      <c r="D62" s="24" t="s">
        <v>60</v>
      </c>
      <c r="E62" s="24"/>
      <c r="F62" s="24"/>
      <c r="G62" s="24" t="s">
        <v>57</v>
      </c>
      <c r="H62" s="24"/>
      <c r="I62" s="25">
        <v>1950</v>
      </c>
      <c r="J62" s="25"/>
    </row>
    <row r="63" spans="1:18" x14ac:dyDescent="0.25">
      <c r="A63" s="8">
        <v>43770</v>
      </c>
      <c r="B63" s="23" t="s">
        <v>55</v>
      </c>
      <c r="C63" s="23"/>
      <c r="D63" s="24" t="s">
        <v>61</v>
      </c>
      <c r="E63" s="24"/>
      <c r="F63" s="24"/>
      <c r="G63" s="24" t="s">
        <v>57</v>
      </c>
      <c r="H63" s="24"/>
      <c r="I63" s="25">
        <v>1822.73</v>
      </c>
      <c r="J63" s="25"/>
    </row>
    <row r="64" spans="1:18" x14ac:dyDescent="0.25">
      <c r="A64" s="8">
        <v>43770</v>
      </c>
      <c r="B64" s="23" t="s">
        <v>55</v>
      </c>
      <c r="C64" s="23"/>
      <c r="D64" s="23" t="s">
        <v>62</v>
      </c>
      <c r="E64" s="23"/>
      <c r="F64" s="23"/>
      <c r="G64" s="24" t="s">
        <v>57</v>
      </c>
      <c r="H64" s="24"/>
      <c r="I64" s="25">
        <v>1484.15</v>
      </c>
      <c r="J64" s="25"/>
    </row>
    <row r="65" spans="1:10" x14ac:dyDescent="0.25">
      <c r="A65" s="8">
        <v>43770</v>
      </c>
      <c r="B65" s="23" t="s">
        <v>55</v>
      </c>
      <c r="C65" s="23"/>
      <c r="D65" s="24" t="s">
        <v>63</v>
      </c>
      <c r="E65" s="24"/>
      <c r="F65" s="24"/>
      <c r="G65" s="24" t="s">
        <v>57</v>
      </c>
      <c r="H65" s="24"/>
      <c r="I65" s="25">
        <v>1950</v>
      </c>
      <c r="J65" s="25"/>
    </row>
    <row r="66" spans="1:10" x14ac:dyDescent="0.25">
      <c r="A66" s="8">
        <v>43770</v>
      </c>
      <c r="B66" s="23" t="s">
        <v>55</v>
      </c>
      <c r="C66" s="23"/>
      <c r="D66" s="24" t="s">
        <v>64</v>
      </c>
      <c r="E66" s="24"/>
      <c r="F66" s="24"/>
      <c r="G66" s="24" t="s">
        <v>57</v>
      </c>
      <c r="H66" s="24"/>
      <c r="I66" s="25">
        <v>1822.73</v>
      </c>
      <c r="J66" s="25"/>
    </row>
    <row r="67" spans="1:10" x14ac:dyDescent="0.25">
      <c r="A67" s="8">
        <v>43770</v>
      </c>
      <c r="B67" s="23" t="s">
        <v>55</v>
      </c>
      <c r="C67" s="23"/>
      <c r="D67" s="24" t="s">
        <v>65</v>
      </c>
      <c r="E67" s="24"/>
      <c r="F67" s="24"/>
      <c r="G67" s="24" t="s">
        <v>57</v>
      </c>
      <c r="H67" s="24"/>
      <c r="I67" s="25">
        <v>1822.73</v>
      </c>
      <c r="J67" s="25"/>
    </row>
    <row r="68" spans="1:10" x14ac:dyDescent="0.25">
      <c r="A68" s="8">
        <v>43770</v>
      </c>
      <c r="B68" s="23" t="s">
        <v>55</v>
      </c>
      <c r="C68" s="23"/>
      <c r="D68" s="23" t="s">
        <v>66</v>
      </c>
      <c r="E68" s="23"/>
      <c r="F68" s="23"/>
      <c r="G68" s="24" t="s">
        <v>57</v>
      </c>
      <c r="H68" s="24"/>
      <c r="I68" s="25">
        <v>1534.56</v>
      </c>
      <c r="J68" s="25"/>
    </row>
    <row r="69" spans="1:10" x14ac:dyDescent="0.25">
      <c r="A69" s="8">
        <v>43770</v>
      </c>
      <c r="B69" s="23" t="s">
        <v>55</v>
      </c>
      <c r="C69" s="23"/>
      <c r="D69" s="23" t="s">
        <v>67</v>
      </c>
      <c r="E69" s="23"/>
      <c r="F69" s="23"/>
      <c r="G69" s="24" t="s">
        <v>57</v>
      </c>
      <c r="H69" s="24"/>
      <c r="I69" s="40">
        <v>1822.73</v>
      </c>
      <c r="J69" s="40"/>
    </row>
    <row r="70" spans="1:10" x14ac:dyDescent="0.25">
      <c r="A70" s="8">
        <v>43770</v>
      </c>
      <c r="B70" s="23" t="s">
        <v>55</v>
      </c>
      <c r="C70" s="23"/>
      <c r="D70" s="24" t="s">
        <v>68</v>
      </c>
      <c r="E70" s="24"/>
      <c r="F70" s="24"/>
      <c r="G70" s="24" t="s">
        <v>57</v>
      </c>
      <c r="H70" s="24"/>
      <c r="I70" s="25">
        <v>1534.56</v>
      </c>
      <c r="J70" s="25"/>
    </row>
    <row r="71" spans="1:10" x14ac:dyDescent="0.25">
      <c r="A71" s="8">
        <v>43770</v>
      </c>
      <c r="B71" s="23" t="s">
        <v>55</v>
      </c>
      <c r="C71" s="23"/>
      <c r="D71" s="24" t="s">
        <v>69</v>
      </c>
      <c r="E71" s="24"/>
      <c r="F71" s="24"/>
      <c r="G71" s="24" t="s">
        <v>57</v>
      </c>
      <c r="H71" s="24"/>
      <c r="I71" s="25">
        <v>1950</v>
      </c>
      <c r="J71" s="25"/>
    </row>
    <row r="72" spans="1:10" x14ac:dyDescent="0.25">
      <c r="A72" s="8">
        <v>43770</v>
      </c>
      <c r="B72" s="23" t="s">
        <v>55</v>
      </c>
      <c r="C72" s="23"/>
      <c r="D72" s="24" t="s">
        <v>50</v>
      </c>
      <c r="E72" s="24"/>
      <c r="F72" s="24"/>
      <c r="G72" s="24" t="s">
        <v>57</v>
      </c>
      <c r="H72" s="24"/>
      <c r="I72" s="25">
        <v>0</v>
      </c>
      <c r="J72" s="25"/>
    </row>
    <row r="73" spans="1:10" x14ac:dyDescent="0.25">
      <c r="A73" s="8">
        <v>43770</v>
      </c>
      <c r="B73" s="23" t="s">
        <v>55</v>
      </c>
      <c r="C73" s="23"/>
      <c r="D73" s="24" t="s">
        <v>70</v>
      </c>
      <c r="E73" s="24"/>
      <c r="F73" s="24"/>
      <c r="G73" s="24" t="s">
        <v>57</v>
      </c>
      <c r="H73" s="24"/>
      <c r="I73" s="25">
        <v>1822.73</v>
      </c>
      <c r="J73" s="25"/>
    </row>
    <row r="74" spans="1:10" x14ac:dyDescent="0.25">
      <c r="A74" s="8">
        <v>43770</v>
      </c>
      <c r="B74" s="23" t="s">
        <v>55</v>
      </c>
      <c r="C74" s="23"/>
      <c r="D74" s="24" t="s">
        <v>71</v>
      </c>
      <c r="E74" s="24"/>
      <c r="F74" s="24"/>
      <c r="G74" s="24" t="s">
        <v>57</v>
      </c>
      <c r="H74" s="24"/>
      <c r="I74" s="25">
        <v>1906.45</v>
      </c>
      <c r="J74" s="25"/>
    </row>
    <row r="75" spans="1:10" x14ac:dyDescent="0.25">
      <c r="A75" s="8">
        <v>43770</v>
      </c>
      <c r="B75" s="23" t="s">
        <v>55</v>
      </c>
      <c r="C75" s="23"/>
      <c r="D75" s="24" t="s">
        <v>72</v>
      </c>
      <c r="E75" s="24"/>
      <c r="F75" s="24"/>
      <c r="G75" s="24" t="s">
        <v>57</v>
      </c>
      <c r="H75" s="24"/>
      <c r="I75" s="25">
        <v>1484.15</v>
      </c>
      <c r="J75" s="25"/>
    </row>
    <row r="76" spans="1:10" x14ac:dyDescent="0.25">
      <c r="A76" s="8">
        <v>43770</v>
      </c>
      <c r="B76" s="23" t="s">
        <v>55</v>
      </c>
      <c r="C76" s="23"/>
      <c r="D76" s="24" t="s">
        <v>73</v>
      </c>
      <c r="E76" s="24"/>
      <c r="F76" s="24"/>
      <c r="G76" s="24" t="s">
        <v>57</v>
      </c>
      <c r="H76" s="24"/>
      <c r="I76" s="25">
        <v>2205.85</v>
      </c>
      <c r="J76" s="25"/>
    </row>
    <row r="77" spans="1:10" x14ac:dyDescent="0.25">
      <c r="A77" s="8">
        <v>43770</v>
      </c>
      <c r="B77" s="23" t="s">
        <v>55</v>
      </c>
      <c r="C77" s="23"/>
      <c r="D77" s="24" t="s">
        <v>74</v>
      </c>
      <c r="E77" s="24"/>
      <c r="F77" s="24"/>
      <c r="G77" s="24" t="s">
        <v>57</v>
      </c>
      <c r="H77" s="24"/>
      <c r="I77" s="25">
        <v>1534.56</v>
      </c>
      <c r="J77" s="25"/>
    </row>
    <row r="78" spans="1:10" x14ac:dyDescent="0.25">
      <c r="A78" s="8">
        <v>43770</v>
      </c>
      <c r="B78" s="23" t="s">
        <v>55</v>
      </c>
      <c r="C78" s="23"/>
      <c r="D78" s="23" t="s">
        <v>75</v>
      </c>
      <c r="E78" s="23"/>
      <c r="F78" s="23"/>
      <c r="G78" s="24" t="s">
        <v>57</v>
      </c>
      <c r="H78" s="24"/>
      <c r="I78" s="25">
        <v>1534.56</v>
      </c>
      <c r="J78" s="25"/>
    </row>
    <row r="79" spans="1:10" x14ac:dyDescent="0.25">
      <c r="A79" s="8">
        <v>43770</v>
      </c>
      <c r="B79" s="23" t="s">
        <v>55</v>
      </c>
      <c r="C79" s="23"/>
      <c r="D79" s="24" t="s">
        <v>76</v>
      </c>
      <c r="E79" s="24"/>
      <c r="F79" s="24"/>
      <c r="G79" s="24" t="s">
        <v>57</v>
      </c>
      <c r="H79" s="24"/>
      <c r="I79" s="25">
        <v>2041.79</v>
      </c>
      <c r="J79" s="25"/>
    </row>
    <row r="80" spans="1:10" x14ac:dyDescent="0.25">
      <c r="A80" s="8">
        <v>43770</v>
      </c>
      <c r="B80" s="23" t="s">
        <v>55</v>
      </c>
      <c r="C80" s="23"/>
      <c r="D80" s="24" t="s">
        <v>77</v>
      </c>
      <c r="E80" s="24"/>
      <c r="F80" s="24"/>
      <c r="G80" s="24" t="s">
        <v>57</v>
      </c>
      <c r="H80" s="24"/>
      <c r="I80" s="25">
        <v>1870.05</v>
      </c>
      <c r="J80" s="25"/>
    </row>
    <row r="81" spans="1:10" x14ac:dyDescent="0.25">
      <c r="A81" s="8">
        <v>43770</v>
      </c>
      <c r="B81" s="23" t="s">
        <v>55</v>
      </c>
      <c r="C81" s="23"/>
      <c r="D81" s="24" t="s">
        <v>79</v>
      </c>
      <c r="E81" s="24"/>
      <c r="F81" s="24"/>
      <c r="G81" s="24" t="s">
        <v>57</v>
      </c>
      <c r="H81" s="24"/>
      <c r="I81" s="25">
        <v>1761.97</v>
      </c>
      <c r="J81" s="25"/>
    </row>
    <row r="82" spans="1:10" x14ac:dyDescent="0.25">
      <c r="A82" s="8">
        <v>43770</v>
      </c>
      <c r="B82" s="23" t="s">
        <v>55</v>
      </c>
      <c r="C82" s="23"/>
      <c r="D82" s="24" t="s">
        <v>78</v>
      </c>
      <c r="E82" s="24"/>
      <c r="F82" s="24"/>
      <c r="G82" s="24" t="s">
        <v>57</v>
      </c>
      <c r="H82" s="24"/>
      <c r="I82" s="25">
        <v>1534.56</v>
      </c>
      <c r="J82" s="25"/>
    </row>
    <row r="83" spans="1:10" x14ac:dyDescent="0.25">
      <c r="A83" s="8">
        <v>43770</v>
      </c>
      <c r="B83" s="23" t="s">
        <v>55</v>
      </c>
      <c r="C83" s="23"/>
      <c r="D83" s="24" t="s">
        <v>80</v>
      </c>
      <c r="E83" s="24"/>
      <c r="F83" s="24"/>
      <c r="G83" s="24" t="s">
        <v>57</v>
      </c>
      <c r="H83" s="24"/>
      <c r="I83" s="25">
        <v>1534.56</v>
      </c>
      <c r="J83" s="25"/>
    </row>
    <row r="84" spans="1:10" x14ac:dyDescent="0.25">
      <c r="A84" s="8">
        <v>43770</v>
      </c>
      <c r="B84" s="23" t="s">
        <v>55</v>
      </c>
      <c r="C84" s="23"/>
      <c r="D84" s="24" t="s">
        <v>81</v>
      </c>
      <c r="E84" s="24"/>
      <c r="F84" s="24"/>
      <c r="G84" s="24" t="s">
        <v>57</v>
      </c>
      <c r="H84" s="24"/>
      <c r="I84" s="25">
        <v>1822.73</v>
      </c>
      <c r="J84" s="25"/>
    </row>
    <row r="85" spans="1:10" x14ac:dyDescent="0.25">
      <c r="A85" s="8">
        <v>43770</v>
      </c>
      <c r="B85" s="23" t="s">
        <v>55</v>
      </c>
      <c r="C85" s="23"/>
      <c r="D85" s="23" t="s">
        <v>49</v>
      </c>
      <c r="E85" s="23"/>
      <c r="F85" s="23"/>
      <c r="G85" s="24" t="s">
        <v>57</v>
      </c>
      <c r="H85" s="24"/>
      <c r="I85" s="25">
        <v>0</v>
      </c>
      <c r="J85" s="25"/>
    </row>
    <row r="86" spans="1:10" x14ac:dyDescent="0.25">
      <c r="A86" s="8">
        <v>43770</v>
      </c>
      <c r="B86" s="23" t="s">
        <v>55</v>
      </c>
      <c r="C86" s="23"/>
      <c r="D86" s="24" t="s">
        <v>82</v>
      </c>
      <c r="E86" s="24"/>
      <c r="F86" s="24"/>
      <c r="G86" s="24" t="s">
        <v>57</v>
      </c>
      <c r="H86" s="24"/>
      <c r="I86" s="25">
        <v>2081.36</v>
      </c>
      <c r="J86" s="25"/>
    </row>
    <row r="87" spans="1:10" x14ac:dyDescent="0.25">
      <c r="A87" s="8">
        <v>43774</v>
      </c>
      <c r="B87" s="23" t="s">
        <v>107</v>
      </c>
      <c r="C87" s="23"/>
      <c r="D87" s="24" t="s">
        <v>108</v>
      </c>
      <c r="E87" s="24"/>
      <c r="F87" s="24"/>
      <c r="G87" s="24" t="s">
        <v>109</v>
      </c>
      <c r="H87" s="24"/>
      <c r="I87" s="25">
        <v>296.08</v>
      </c>
      <c r="J87" s="25"/>
    </row>
    <row r="88" spans="1:10" x14ac:dyDescent="0.25">
      <c r="A88" s="8">
        <v>43777</v>
      </c>
      <c r="B88" s="23" t="s">
        <v>110</v>
      </c>
      <c r="C88" s="23"/>
      <c r="D88" s="24" t="s">
        <v>84</v>
      </c>
      <c r="E88" s="24"/>
      <c r="F88" s="24"/>
      <c r="G88" s="24" t="s">
        <v>47</v>
      </c>
      <c r="H88" s="24"/>
      <c r="I88" s="25">
        <v>586</v>
      </c>
      <c r="J88" s="25"/>
    </row>
    <row r="89" spans="1:10" x14ac:dyDescent="0.25">
      <c r="A89" s="8">
        <v>43777</v>
      </c>
      <c r="B89" s="30" t="s">
        <v>115</v>
      </c>
      <c r="C89" s="31"/>
      <c r="D89" s="32" t="s">
        <v>87</v>
      </c>
      <c r="E89" s="33"/>
      <c r="F89" s="34"/>
      <c r="G89" s="35" t="s">
        <v>116</v>
      </c>
      <c r="H89" s="36"/>
      <c r="I89" s="37">
        <v>545.15</v>
      </c>
      <c r="J89" s="38"/>
    </row>
    <row r="90" spans="1:10" x14ac:dyDescent="0.25">
      <c r="A90" s="8">
        <v>43780</v>
      </c>
      <c r="B90" s="23">
        <v>426</v>
      </c>
      <c r="C90" s="23"/>
      <c r="D90" s="24" t="s">
        <v>83</v>
      </c>
      <c r="E90" s="24"/>
      <c r="F90" s="24"/>
      <c r="G90" s="39" t="s">
        <v>44</v>
      </c>
      <c r="H90" s="39"/>
      <c r="I90" s="25">
        <v>62.2</v>
      </c>
      <c r="J90" s="25"/>
    </row>
    <row r="91" spans="1:10" x14ac:dyDescent="0.25">
      <c r="A91" s="8">
        <v>43781</v>
      </c>
      <c r="B91" s="23" t="s">
        <v>88</v>
      </c>
      <c r="C91" s="23"/>
      <c r="D91" s="24" t="s">
        <v>89</v>
      </c>
      <c r="E91" s="24"/>
      <c r="F91" s="24"/>
      <c r="G91" s="24" t="s">
        <v>111</v>
      </c>
      <c r="H91" s="24"/>
      <c r="I91" s="25">
        <v>147.96</v>
      </c>
      <c r="J91" s="25"/>
    </row>
    <row r="92" spans="1:10" x14ac:dyDescent="0.25">
      <c r="A92" s="8">
        <v>43781</v>
      </c>
      <c r="B92" s="23" t="s">
        <v>112</v>
      </c>
      <c r="C92" s="23"/>
      <c r="D92" s="24" t="s">
        <v>85</v>
      </c>
      <c r="E92" s="24"/>
      <c r="F92" s="24"/>
      <c r="G92" s="24" t="s">
        <v>86</v>
      </c>
      <c r="H92" s="24"/>
      <c r="I92" s="25">
        <v>457</v>
      </c>
      <c r="J92" s="25"/>
    </row>
    <row r="93" spans="1:10" x14ac:dyDescent="0.25">
      <c r="A93" s="8">
        <v>43781</v>
      </c>
      <c r="B93" s="23" t="s">
        <v>113</v>
      </c>
      <c r="C93" s="23"/>
      <c r="D93" s="24" t="s">
        <v>114</v>
      </c>
      <c r="E93" s="24"/>
      <c r="F93" s="24"/>
      <c r="G93" s="24" t="s">
        <v>109</v>
      </c>
      <c r="H93" s="24"/>
      <c r="I93" s="25">
        <v>1053</v>
      </c>
      <c r="J93" s="25"/>
    </row>
    <row r="94" spans="1:10" x14ac:dyDescent="0.25">
      <c r="A94" s="8">
        <v>43755</v>
      </c>
      <c r="B94" s="23" t="s">
        <v>88</v>
      </c>
      <c r="C94" s="23"/>
      <c r="D94" s="24" t="s">
        <v>89</v>
      </c>
      <c r="E94" s="24"/>
      <c r="F94" s="24"/>
      <c r="G94" s="24" t="s">
        <v>90</v>
      </c>
      <c r="H94" s="24"/>
      <c r="I94" s="25">
        <v>28</v>
      </c>
      <c r="J94" s="25"/>
    </row>
    <row r="95" spans="1:10" x14ac:dyDescent="0.25">
      <c r="A95" s="26" t="s">
        <v>48</v>
      </c>
      <c r="B95" s="27"/>
      <c r="C95" s="27"/>
      <c r="D95" s="27"/>
      <c r="E95" s="27"/>
      <c r="F95" s="27"/>
      <c r="G95" s="27"/>
      <c r="H95" s="28"/>
      <c r="I95" s="29">
        <f>SUM(I54:I94)</f>
        <v>57578.77</v>
      </c>
      <c r="J95" s="29"/>
    </row>
    <row r="96" spans="1:10" x14ac:dyDescent="0.25">
      <c r="A96" s="18" t="s">
        <v>19</v>
      </c>
      <c r="B96" s="19"/>
      <c r="C96" s="19"/>
      <c r="D96" s="19"/>
      <c r="E96" s="19"/>
      <c r="F96" s="19"/>
      <c r="G96" s="19"/>
      <c r="H96" s="20"/>
      <c r="I96" s="21">
        <f>SUM(I95,I50)</f>
        <v>64981.25</v>
      </c>
      <c r="J96" s="22"/>
    </row>
    <row r="97" spans="1:10" x14ac:dyDescent="0.25">
      <c r="A97" s="16" t="s">
        <v>119</v>
      </c>
      <c r="B97" s="16"/>
      <c r="C97" s="16"/>
      <c r="D97" s="16"/>
      <c r="E97" s="16"/>
      <c r="F97" s="16"/>
      <c r="G97" s="16"/>
      <c r="H97" s="16"/>
      <c r="I97" s="16"/>
      <c r="J97" s="16"/>
    </row>
    <row r="98" spans="1:10" x14ac:dyDescent="0.25">
      <c r="A98" s="16" t="s">
        <v>91</v>
      </c>
      <c r="B98" s="16"/>
      <c r="C98" s="16"/>
      <c r="D98" s="16"/>
      <c r="E98" s="16"/>
      <c r="F98" s="16"/>
      <c r="G98" s="16"/>
      <c r="H98" s="16"/>
      <c r="I98" s="16"/>
      <c r="J98" s="16"/>
    </row>
    <row r="99" spans="1:10" x14ac:dyDescent="0.25">
      <c r="A99" s="16" t="s">
        <v>92</v>
      </c>
      <c r="B99" s="16"/>
      <c r="C99" s="16"/>
      <c r="D99" s="16"/>
      <c r="E99" s="16"/>
      <c r="F99" s="16"/>
      <c r="G99" s="16"/>
      <c r="H99" s="16"/>
      <c r="I99" s="16"/>
      <c r="J99" s="16"/>
    </row>
    <row r="100" spans="1:10" x14ac:dyDescent="0.25">
      <c r="A100" s="17" t="s">
        <v>93</v>
      </c>
      <c r="B100" s="17"/>
      <c r="C100" s="17"/>
      <c r="D100" s="17"/>
      <c r="E100" s="17"/>
      <c r="F100" s="17"/>
      <c r="G100" s="17"/>
      <c r="H100" s="17"/>
      <c r="I100" s="17"/>
      <c r="J100" s="17"/>
    </row>
  </sheetData>
  <mergeCells count="296">
    <mergeCell ref="K53:L53"/>
    <mergeCell ref="A50:H50"/>
    <mergeCell ref="I50:J50"/>
    <mergeCell ref="K44:L44"/>
    <mergeCell ref="K45:L45"/>
    <mergeCell ref="K46:L46"/>
    <mergeCell ref="K47:L47"/>
    <mergeCell ref="K48:L48"/>
    <mergeCell ref="K49:L49"/>
    <mergeCell ref="K50:L50"/>
    <mergeCell ref="K51:L51"/>
    <mergeCell ref="B47:C47"/>
    <mergeCell ref="D47:F47"/>
    <mergeCell ref="G47:H47"/>
    <mergeCell ref="I47:J47"/>
    <mergeCell ref="B48:C48"/>
    <mergeCell ref="D48:F48"/>
    <mergeCell ref="G48:H48"/>
    <mergeCell ref="I48:J48"/>
    <mergeCell ref="B45:C45"/>
    <mergeCell ref="D45:F45"/>
    <mergeCell ref="G45:H45"/>
    <mergeCell ref="I45:J45"/>
    <mergeCell ref="B46:C46"/>
    <mergeCell ref="N26:O26"/>
    <mergeCell ref="N27:O27"/>
    <mergeCell ref="N28:O28"/>
    <mergeCell ref="N29:O29"/>
    <mergeCell ref="N30:O30"/>
    <mergeCell ref="N31:O31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21:L21"/>
    <mergeCell ref="N21:O21"/>
    <mergeCell ref="N22:O22"/>
    <mergeCell ref="N23:O23"/>
    <mergeCell ref="Q21:R21"/>
    <mergeCell ref="N24:O24"/>
    <mergeCell ref="N25:O25"/>
    <mergeCell ref="K22:L22"/>
    <mergeCell ref="K23:L23"/>
    <mergeCell ref="K24:L24"/>
    <mergeCell ref="K25:L25"/>
    <mergeCell ref="Q22:R22"/>
    <mergeCell ref="Q23:R23"/>
    <mergeCell ref="Q24:R24"/>
    <mergeCell ref="A22:B22"/>
    <mergeCell ref="C22:E22"/>
    <mergeCell ref="F22:H22"/>
    <mergeCell ref="I22:J22"/>
    <mergeCell ref="A23:H23"/>
    <mergeCell ref="I23:J23"/>
    <mergeCell ref="A4:J4"/>
    <mergeCell ref="A5:J5"/>
    <mergeCell ref="A6:J6"/>
    <mergeCell ref="A7:J7"/>
    <mergeCell ref="A20:J20"/>
    <mergeCell ref="A21:B21"/>
    <mergeCell ref="C21:E21"/>
    <mergeCell ref="F21:H21"/>
    <mergeCell ref="I21:J21"/>
    <mergeCell ref="A31:C31"/>
    <mergeCell ref="D31:F31"/>
    <mergeCell ref="G31:J31"/>
    <mergeCell ref="A32:C32"/>
    <mergeCell ref="D32:F32"/>
    <mergeCell ref="G32:J32"/>
    <mergeCell ref="A24:H24"/>
    <mergeCell ref="I24:J24"/>
    <mergeCell ref="A26:J26"/>
    <mergeCell ref="A27:J27"/>
    <mergeCell ref="A28:J28"/>
    <mergeCell ref="A30:J30"/>
    <mergeCell ref="A35:C35"/>
    <mergeCell ref="D35:F35"/>
    <mergeCell ref="G35:J35"/>
    <mergeCell ref="A36:F36"/>
    <mergeCell ref="G36:J36"/>
    <mergeCell ref="A37:F37"/>
    <mergeCell ref="G37:J37"/>
    <mergeCell ref="A33:C33"/>
    <mergeCell ref="D33:F33"/>
    <mergeCell ref="G33:J33"/>
    <mergeCell ref="A34:C34"/>
    <mergeCell ref="D34:F34"/>
    <mergeCell ref="G34:J34"/>
    <mergeCell ref="B43:C43"/>
    <mergeCell ref="D43:F43"/>
    <mergeCell ref="G43:H43"/>
    <mergeCell ref="I43:J43"/>
    <mergeCell ref="B44:C44"/>
    <mergeCell ref="D44:F44"/>
    <mergeCell ref="G44:H44"/>
    <mergeCell ref="I44:J44"/>
    <mergeCell ref="A38:F38"/>
    <mergeCell ref="G38:J38"/>
    <mergeCell ref="A40:J40"/>
    <mergeCell ref="B42:C42"/>
    <mergeCell ref="D42:F42"/>
    <mergeCell ref="G42:H42"/>
    <mergeCell ref="I42:J42"/>
    <mergeCell ref="D46:F46"/>
    <mergeCell ref="G46:H46"/>
    <mergeCell ref="I46:J46"/>
    <mergeCell ref="B55:C55"/>
    <mergeCell ref="D55:F55"/>
    <mergeCell ref="G55:H55"/>
    <mergeCell ref="I55:J55"/>
    <mergeCell ref="B56:C56"/>
    <mergeCell ref="D56:F56"/>
    <mergeCell ref="G56:H56"/>
    <mergeCell ref="I56:J56"/>
    <mergeCell ref="B49:C49"/>
    <mergeCell ref="D49:F49"/>
    <mergeCell ref="G49:H49"/>
    <mergeCell ref="I49:J49"/>
    <mergeCell ref="B54:C54"/>
    <mergeCell ref="D54:F54"/>
    <mergeCell ref="G54:H54"/>
    <mergeCell ref="I54:J54"/>
    <mergeCell ref="B59:C59"/>
    <mergeCell ref="D59:F59"/>
    <mergeCell ref="G59:H59"/>
    <mergeCell ref="I59:J59"/>
    <mergeCell ref="B57:C57"/>
    <mergeCell ref="D57:F57"/>
    <mergeCell ref="G57:H57"/>
    <mergeCell ref="I57:J57"/>
    <mergeCell ref="B58:C58"/>
    <mergeCell ref="D58:F58"/>
    <mergeCell ref="G58:H58"/>
    <mergeCell ref="I58:J58"/>
    <mergeCell ref="B63:C63"/>
    <mergeCell ref="D63:F63"/>
    <mergeCell ref="G63:H63"/>
    <mergeCell ref="I63:J63"/>
    <mergeCell ref="B62:C62"/>
    <mergeCell ref="D62:F62"/>
    <mergeCell ref="G62:H62"/>
    <mergeCell ref="I62:J62"/>
    <mergeCell ref="B60:C60"/>
    <mergeCell ref="D60:F60"/>
    <mergeCell ref="G60:H60"/>
    <mergeCell ref="I60:J60"/>
    <mergeCell ref="B61:C61"/>
    <mergeCell ref="D61:F61"/>
    <mergeCell ref="G61:H61"/>
    <mergeCell ref="I61:J61"/>
    <mergeCell ref="B66:C66"/>
    <mergeCell ref="D66:F66"/>
    <mergeCell ref="G66:H66"/>
    <mergeCell ref="I66:J66"/>
    <mergeCell ref="B67:C67"/>
    <mergeCell ref="D67:F67"/>
    <mergeCell ref="G67:H67"/>
    <mergeCell ref="I67:J67"/>
    <mergeCell ref="B64:C64"/>
    <mergeCell ref="D64:F64"/>
    <mergeCell ref="G64:H64"/>
    <mergeCell ref="I64:J64"/>
    <mergeCell ref="B65:C65"/>
    <mergeCell ref="D65:F65"/>
    <mergeCell ref="G65:H65"/>
    <mergeCell ref="I65:J65"/>
    <mergeCell ref="B70:C70"/>
    <mergeCell ref="D70:F70"/>
    <mergeCell ref="G70:H70"/>
    <mergeCell ref="I70:J70"/>
    <mergeCell ref="B71:C71"/>
    <mergeCell ref="D71:F71"/>
    <mergeCell ref="G71:H71"/>
    <mergeCell ref="I71:J71"/>
    <mergeCell ref="B68:C68"/>
    <mergeCell ref="D68:F68"/>
    <mergeCell ref="G68:H68"/>
    <mergeCell ref="I68:J68"/>
    <mergeCell ref="B69:C69"/>
    <mergeCell ref="D69:F69"/>
    <mergeCell ref="G69:H69"/>
    <mergeCell ref="I69:J69"/>
    <mergeCell ref="B74:C74"/>
    <mergeCell ref="D74:F74"/>
    <mergeCell ref="G74:H74"/>
    <mergeCell ref="I74:J74"/>
    <mergeCell ref="B75:C75"/>
    <mergeCell ref="D75:F75"/>
    <mergeCell ref="G75:H75"/>
    <mergeCell ref="I75:J75"/>
    <mergeCell ref="B72:C72"/>
    <mergeCell ref="D72:F72"/>
    <mergeCell ref="G72:H72"/>
    <mergeCell ref="I72:J72"/>
    <mergeCell ref="B73:C73"/>
    <mergeCell ref="D73:F73"/>
    <mergeCell ref="G73:H73"/>
    <mergeCell ref="I73:J73"/>
    <mergeCell ref="B78:C78"/>
    <mergeCell ref="D78:F78"/>
    <mergeCell ref="G78:H78"/>
    <mergeCell ref="I78:J78"/>
    <mergeCell ref="B79:C79"/>
    <mergeCell ref="D79:F79"/>
    <mergeCell ref="G79:H79"/>
    <mergeCell ref="I79:J79"/>
    <mergeCell ref="B76:C76"/>
    <mergeCell ref="D76:F76"/>
    <mergeCell ref="G76:H76"/>
    <mergeCell ref="I76:J76"/>
    <mergeCell ref="B77:C77"/>
    <mergeCell ref="D77:F77"/>
    <mergeCell ref="G77:H77"/>
    <mergeCell ref="I77:J77"/>
    <mergeCell ref="B81:C81"/>
    <mergeCell ref="D81:F81"/>
    <mergeCell ref="G81:H81"/>
    <mergeCell ref="I81:J81"/>
    <mergeCell ref="B83:C83"/>
    <mergeCell ref="D83:F83"/>
    <mergeCell ref="G83:H83"/>
    <mergeCell ref="I83:J83"/>
    <mergeCell ref="B80:C80"/>
    <mergeCell ref="D80:F80"/>
    <mergeCell ref="G80:H80"/>
    <mergeCell ref="I80:J80"/>
    <mergeCell ref="B82:C82"/>
    <mergeCell ref="D82:F82"/>
    <mergeCell ref="G82:H82"/>
    <mergeCell ref="I82:J82"/>
    <mergeCell ref="B86:C86"/>
    <mergeCell ref="D86:F86"/>
    <mergeCell ref="G86:H86"/>
    <mergeCell ref="I86:J86"/>
    <mergeCell ref="B87:C87"/>
    <mergeCell ref="D87:F87"/>
    <mergeCell ref="G87:H87"/>
    <mergeCell ref="I87:J87"/>
    <mergeCell ref="B84:C84"/>
    <mergeCell ref="D84:F84"/>
    <mergeCell ref="G84:H84"/>
    <mergeCell ref="I84:J84"/>
    <mergeCell ref="B85:C85"/>
    <mergeCell ref="D85:F85"/>
    <mergeCell ref="G85:H85"/>
    <mergeCell ref="I85:J85"/>
    <mergeCell ref="B89:C89"/>
    <mergeCell ref="D89:F89"/>
    <mergeCell ref="G89:H89"/>
    <mergeCell ref="I89:J89"/>
    <mergeCell ref="B90:C90"/>
    <mergeCell ref="D90:F90"/>
    <mergeCell ref="G90:H90"/>
    <mergeCell ref="I90:J90"/>
    <mergeCell ref="B88:C88"/>
    <mergeCell ref="D88:F88"/>
    <mergeCell ref="G88:H88"/>
    <mergeCell ref="I88:J88"/>
    <mergeCell ref="B93:C93"/>
    <mergeCell ref="D93:F93"/>
    <mergeCell ref="G93:H93"/>
    <mergeCell ref="I93:J93"/>
    <mergeCell ref="B91:C91"/>
    <mergeCell ref="D91:F91"/>
    <mergeCell ref="G91:H91"/>
    <mergeCell ref="I91:J91"/>
    <mergeCell ref="B92:C92"/>
    <mergeCell ref="D92:F92"/>
    <mergeCell ref="G92:H92"/>
    <mergeCell ref="I92:J92"/>
    <mergeCell ref="A99:J99"/>
    <mergeCell ref="A100:J100"/>
    <mergeCell ref="A97:J97"/>
    <mergeCell ref="A98:J98"/>
    <mergeCell ref="A96:H96"/>
    <mergeCell ref="I96:J96"/>
    <mergeCell ref="B94:C94"/>
    <mergeCell ref="D94:F94"/>
    <mergeCell ref="G94:H94"/>
    <mergeCell ref="I94:J94"/>
    <mergeCell ref="A95:H95"/>
    <mergeCell ref="I95:J9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&amp;CAssociação de Proteção à Maternidade e à Infância
"Creche Menino Jesus"
Rua Antonio Franciscatto, 755 - Vila Assunta - Fone (18) 3341-1330 - Cândido Mota - SP - CEP: 19.880-000
CNPJ: 44.492.825/0001-46 Matrícula no SSP: 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2019-11-13T14:17:43Z</cp:lastPrinted>
  <dcterms:created xsi:type="dcterms:W3CDTF">2019-11-13T14:17:41Z</dcterms:created>
  <dcterms:modified xsi:type="dcterms:W3CDTF">2019-12-12T20:13:56Z</dcterms:modified>
</cp:coreProperties>
</file>